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0490" windowHeight="7860"/>
  </bookViews>
  <sheets>
    <sheet r:id="rId3" name="Sheet1" sheetId="1"/>
    <sheet r:id="rId4" name="Sheet2" sheetId="2"/>
    <sheet r:id="rId5" name="Sheet3" sheetId="3"/>
  </sheets>
  <calcPr calcId="144525"/>
</workbook>
</file>

<file path=xl/sharedStrings.xml><?xml version="1.0" encoding="utf-8"?>
<sst xmlns="http://schemas.openxmlformats.org/spreadsheetml/2006/main" count="76" uniqueCount="75">
  <si>
    <t>蒙阴街道2023年乡村公益性岗位设置一览表（第一批）</t>
  </si>
  <si>
    <t>工作区</t>
  </si>
  <si>
    <t>村名</t>
  </si>
  <si>
    <t>岗位数量</t>
  </si>
  <si>
    <t>合计</t>
  </si>
  <si>
    <t>备注</t>
  </si>
  <si>
    <t>公墓管理员</t>
  </si>
  <si>
    <t>村级事务管理员</t>
  </si>
  <si>
    <t>残协组织干事</t>
  </si>
  <si>
    <t>幸福院管理员</t>
  </si>
  <si>
    <t>河道管理员</t>
  </si>
  <si>
    <t>公共设施管护员</t>
  </si>
  <si>
    <t>网格协管员</t>
  </si>
  <si>
    <t>贫困“三无”人员照护员</t>
  </si>
  <si>
    <t>护林防火员</t>
  </si>
  <si>
    <t>村容保洁</t>
  </si>
  <si>
    <t>就业服务岗</t>
  </si>
  <si>
    <t>岔河工作区13</t>
  </si>
  <si>
    <t>大桥</t>
  </si>
  <si>
    <t>宝山</t>
  </si>
  <si>
    <t>岔河</t>
  </si>
  <si>
    <t>芦山工作区51</t>
  </si>
  <si>
    <t>下庄</t>
  </si>
  <si>
    <t>邵家沟</t>
  </si>
  <si>
    <t>上庄</t>
  </si>
  <si>
    <t>黄土山</t>
  </si>
  <si>
    <t>芦山</t>
  </si>
  <si>
    <t>巨山工作区53</t>
  </si>
  <si>
    <t>尚家庄子</t>
  </si>
  <si>
    <t>孙家良</t>
  </si>
  <si>
    <t>尧山寨</t>
  </si>
  <si>
    <t>北峪</t>
  </si>
  <si>
    <t>高家楼</t>
  </si>
  <si>
    <t>巨山</t>
  </si>
  <si>
    <t>季官庄</t>
  </si>
  <si>
    <t>柳泉</t>
  </si>
  <si>
    <t>马家花园</t>
  </si>
  <si>
    <t>石门</t>
  </si>
  <si>
    <t>城南工作区7</t>
  </si>
  <si>
    <t>北竺院</t>
  </si>
  <si>
    <t>城西工作区50</t>
  </si>
  <si>
    <t>谭家召子</t>
  </si>
  <si>
    <t>召子官庄</t>
  </si>
  <si>
    <t>长山</t>
  </si>
  <si>
    <t>西儒来</t>
  </si>
  <si>
    <t>向阳工作区24</t>
  </si>
  <si>
    <t>刘官庄</t>
  </si>
  <si>
    <t>李家保</t>
  </si>
  <si>
    <t>田庄工作区17</t>
  </si>
  <si>
    <t>公家城子</t>
  </si>
  <si>
    <t>小河</t>
  </si>
  <si>
    <t>小田庄</t>
  </si>
  <si>
    <t>城北工作区21</t>
  </si>
  <si>
    <t>吴家山</t>
  </si>
  <si>
    <t>姜家沟</t>
  </si>
  <si>
    <t>坪子</t>
  </si>
  <si>
    <t>万家沟</t>
  </si>
  <si>
    <t>城市一区2</t>
  </si>
  <si>
    <t>安子</t>
  </si>
  <si>
    <t>城市六区18</t>
  </si>
  <si>
    <t>兴隆</t>
  </si>
  <si>
    <t>城市八区14</t>
  </si>
  <si>
    <t>西关</t>
  </si>
  <si>
    <t>岔河工作区</t>
    <phoneticPr fontId="1" type="noConversion" alignment="left"/>
  </si>
  <si>
    <t>芦山工作区</t>
    <phoneticPr fontId="1" type="noConversion" alignment="left"/>
  </si>
  <si>
    <t>巨山工作区</t>
    <phoneticPr fontId="1" type="noConversion" alignment="left"/>
  </si>
  <si>
    <t>城南工作区</t>
    <phoneticPr fontId="1" type="noConversion" alignment="left"/>
  </si>
  <si>
    <t>城西工作区</t>
    <phoneticPr fontId="1" type="noConversion" alignment="left"/>
  </si>
  <si>
    <t>向阳工作区</t>
    <phoneticPr fontId="1" type="noConversion" alignment="left"/>
  </si>
  <si>
    <t>田庄工作区</t>
    <phoneticPr fontId="1" type="noConversion" alignment="left"/>
  </si>
  <si>
    <t>城北工作区</t>
    <phoneticPr fontId="1" type="noConversion" alignment="left"/>
  </si>
  <si>
    <t>城市一区</t>
    <phoneticPr fontId="1" type="noConversion" alignment="left"/>
  </si>
  <si>
    <t>城市六区</t>
    <phoneticPr fontId="1" type="noConversion" alignment="left"/>
  </si>
  <si>
    <t>城市八区</t>
    <phoneticPr fontId="1" type="noConversion" alignment="left"/>
  </si>
  <si>
    <t>区</t>
    <phoneticPr fontId="1" type="noConversion" alignment="left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</si>
</sst>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.000000"/>
      <color theme="1"/>
      <name val="宋体"/>
      <charset val="134"/>
      <scheme val="minor"/>
    </font>
    <font>
      <sz val="11.000000"/>
      <color rgb="FFFF0000"/>
      <name val="宋体"/>
      <charset val="134"/>
      <scheme val="minor"/>
    </font>
    <font>
      <sz val="8.000000"/>
      <color theme="1"/>
      <name val="宋体"/>
      <charset val="134"/>
      <scheme val="minor"/>
    </font>
    <font>
      <sz val="11.000000"/>
      <name val="宋体"/>
      <charset val="134"/>
      <scheme val="minor"/>
    </font>
    <font>
      <sz val="18.000000"/>
      <name val="黑体"/>
      <charset val="134"/>
    </font>
    <font>
      <b val="1"/>
      <sz val="12.000000"/>
      <name val="仿宋"/>
      <charset val="134"/>
    </font>
    <font>
      <sz val="11.000000"/>
      <color theme="1"/>
      <name val="仿宋"/>
      <charset val="134"/>
    </font>
    <font>
      <b val="1"/>
      <sz val="12.000000"/>
      <color theme="1"/>
      <name val="仿宋"/>
      <charset val="134"/>
    </font>
    <font>
      <b val="1"/>
      <sz val="8.000000"/>
      <color theme="1"/>
      <name val="仿宋"/>
      <charset val="134"/>
    </font>
    <font>
      <sz val="8.000000"/>
      <color theme="1"/>
      <name val="仿宋"/>
      <charset val="134"/>
    </font>
    <font>
      <b val="1"/>
      <sz val="18.000000"/>
      <color theme="3"/>
      <name val="宋体"/>
      <charset val="134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sz val="11.000000"/>
      <color rgb="FF3F3F76"/>
      <name val="宋体"/>
      <charset val="0"/>
      <scheme val="minor"/>
    </font>
    <font>
      <sz val="11.000000"/>
      <color rgb="FF9C0006"/>
      <name val="宋体"/>
      <charset val="0"/>
      <scheme val="minor"/>
    </font>
    <font>
      <i val="1"/>
      <sz val="11.000000"/>
      <color rgb="FF7F7F7F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006100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FF0000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9C6500"/>
      <name val="宋体"/>
      <charset val="0"/>
      <scheme val="minor"/>
    </font>
    <font>
      <b val="1"/>
      <sz val="11.000000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59999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MoolBoran" script="Khmr"/>
        <a:font typeface="Estrangelo Edessa" script="Syrc"/>
        <a:font typeface="Tahoma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Times New Roman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Times New Roman" script="Arab"/>
        <a:font typeface="新細明體" script="Hant"/>
      </a:majorFont>
      <a:minorFont>
        <a:latin typeface="Calibri"/>
        <a:ea typeface=""/>
        <a:cs typeface=""/>
        <a:font typeface="Arial" script="Viet"/>
        <a:font typeface="Sylfaen" script="Geor"/>
        <a:font typeface="Iskoola Pota" script="Sinh"/>
        <a:font typeface="DokChampa" script="Laoo"/>
        <a:font typeface="Kalinga" script="Orya"/>
        <a:font typeface="Mongolian Baiti" script="Mong"/>
        <a:font typeface="Kartika" script="Mlym"/>
        <a:font typeface="맑은 고딕" script="Hang"/>
        <a:font typeface="Gautami" script="Telu"/>
        <a:font typeface="Mangal" script="Deva"/>
        <a:font typeface="Microsoft Himalaya" script="Tibt"/>
        <a:font typeface="Euphemia" script="Cans"/>
        <a:font typeface="DaunPenh" script="Khmr"/>
        <a:font typeface="Estrangelo Edessa" script="Syrc"/>
        <a:font typeface="Tahoma" script="Thai"/>
        <a:font typeface="Shruti" script="Gujr"/>
        <a:font typeface="Microsoft Uighur" script="Uigh"/>
        <a:font typeface="Vrinda" script="Beng"/>
        <a:font typeface="ＭＳ Ｐゴシック" script="Jpan"/>
        <a:font typeface="MV Boli" script="Thaa"/>
        <a:font typeface="Plantagenet Cherokee" script="Cher"/>
        <a:font typeface="Arial" script="Hebr"/>
        <a:font typeface="Microsoft Yi Baiti" script="Yiii"/>
        <a:font typeface="Raavi" script="Guru"/>
        <a:font typeface="宋体" script="Hans"/>
        <a:font typeface="Nyala" script="Ethi"/>
        <a:font typeface="Latha" script="Taml"/>
        <a:font typeface="Tunga" script="Knda"/>
        <a:font typeface="Arial" script="Arab"/>
        <a:font typeface="新細明體" script="Hant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scaled="1" ang="16200000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scaled="0" ang="1620000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mc="http://schemas.openxmlformats.org/markup-compatibility/2006" xmlns:xdr="http://schemas.openxmlformats.org/drawingml/2006/spreadsheetDrawing" xmlns:x14="http://schemas.microsoft.com/office/spreadsheetml/2009/9/main" xmlns:r="http://schemas.openxmlformats.org/officeDocument/2006/relationships" xmlns="http://schemas.openxmlformats.org/spreadsheetml/2006/main">
  <sheetPr/>
  <dimension ref="A1:XFD1048572"/>
  <sheetViews>
    <sheetView tabSelected="1" workbookViewId="0">
      <selection activeCell="A32" activeCellId="0" sqref="A32:A35"/>
    </sheetView>
  </sheetViews>
  <sheetFormatPr defaultColWidth="9.000000" defaultRowHeight="13.500000"/>
  <cols>
    <col min="1" max="1" width="9.125000" style="1" customWidth="1"/>
    <col min="2" max="2" width="9.000000" style="1" customWidth="1"/>
    <col min="3" max="14" width="5.625000" style="1" customWidth="1"/>
    <col min="15" max="15" width="9.000000" style="4"/>
    <col min="16" max="16383" width="9.000000" style="1"/>
    <col min="16384" max="16384" width="9.000000" style="3"/>
  </cols>
  <sheetData>
    <row r="1" spans="1:16384" s="1" customFormat="1" ht="22.500000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XFD1" s="3"/>
    </row>
    <row r="2" spans="1:16384" s="1" customFormat="1" ht="14.250000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22"/>
      <c r="N2" s="23" t="s">
        <v>4</v>
      </c>
      <c r="O2" s="24" t="s">
        <v>5</v>
      </c>
      <c r="XFD2" s="3"/>
    </row>
    <row r="3" spans="1:16384" s="1" customFormat="1" ht="57.000000" customHeight="1">
      <c r="A3" s="7"/>
      <c r="B3" s="7"/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23"/>
      <c r="O3" s="24"/>
      <c r="XFD3" s="3"/>
    </row>
    <row r="4" spans="1:15" s="1" customFormat="1" ht="20.000000" customHeight="1">
      <c r="A4" s="11" t="s">
        <v>63</v>
      </c>
      <c r="B4" s="12" t="s">
        <v>18</v>
      </c>
      <c r="C4" s="13"/>
      <c r="D4" s="13">
        <v>1</v>
      </c>
      <c r="E4" s="13"/>
      <c r="F4" s="13"/>
      <c r="G4" s="13"/>
      <c r="H4" s="13"/>
      <c r="I4" s="13">
        <v>2</v>
      </c>
      <c r="J4" s="13"/>
      <c r="K4" s="13"/>
      <c r="L4" s="13">
        <v>1</v>
      </c>
      <c r="M4" s="13"/>
      <c r="N4" s="13" t="str">
        <f>C4+D4+E4+F4+G4+H4+I4+J4+K4+L4+M4</f>
        <v>4</v>
      </c>
      <c r="O4" s="25"/>
    </row>
    <row r="5" spans="1:15" s="1" customFormat="1" ht="20.000000" customHeight="1">
      <c r="A5" s="11"/>
      <c r="B5" s="12" t="s">
        <v>19</v>
      </c>
      <c r="C5" s="13"/>
      <c r="D5" s="13">
        <v>1</v>
      </c>
      <c r="E5" s="13"/>
      <c r="F5" s="13"/>
      <c r="G5" s="13"/>
      <c r="H5" s="13"/>
      <c r="I5" s="13">
        <v>1</v>
      </c>
      <c r="J5" s="13"/>
      <c r="K5" s="13">
        <v>1</v>
      </c>
      <c r="L5" s="13">
        <v>1</v>
      </c>
      <c r="M5" s="13"/>
      <c r="N5" s="13" t="str">
        <f>C5+D5+E5+F5+G5+H5+I5+J5+K5+L5+M5</f>
        <v>4</v>
      </c>
      <c r="O5" s="25"/>
    </row>
    <row r="6" spans="1:15" s="1" customFormat="1" ht="20.000000" customHeight="1">
      <c r="A6" s="11"/>
      <c r="B6" s="12" t="s">
        <v>20</v>
      </c>
      <c r="C6" s="13"/>
      <c r="D6" s="13">
        <v>1</v>
      </c>
      <c r="E6" s="13"/>
      <c r="F6" s="13"/>
      <c r="G6" s="13"/>
      <c r="H6" s="13">
        <v>1</v>
      </c>
      <c r="I6" s="13">
        <v>1</v>
      </c>
      <c r="J6" s="13">
        <v>1</v>
      </c>
      <c r="K6" s="13"/>
      <c r="L6" s="13">
        <v>1</v>
      </c>
      <c r="M6" s="13"/>
      <c r="N6" s="13" t="str">
        <f>C6+D6+E6+F6+G6+H6+I6+J6+K6+L6+M6</f>
        <v>5</v>
      </c>
      <c r="O6" s="25"/>
    </row>
    <row r="7" spans="1:15" s="1" customFormat="1" ht="20.000000" customHeight="1">
      <c r="A7" s="14" t="s">
        <v>64</v>
      </c>
      <c r="B7" s="12" t="s">
        <v>22</v>
      </c>
      <c r="C7" s="13">
        <v>2</v>
      </c>
      <c r="D7" s="13">
        <v>1</v>
      </c>
      <c r="E7" s="13"/>
      <c r="F7" s="13"/>
      <c r="G7" s="13">
        <v>2</v>
      </c>
      <c r="H7" s="13"/>
      <c r="I7" s="13">
        <v>4</v>
      </c>
      <c r="J7" s="13"/>
      <c r="K7" s="13">
        <v>2</v>
      </c>
      <c r="L7" s="13">
        <v>2</v>
      </c>
      <c r="M7" s="13"/>
      <c r="N7" s="13" t="str">
        <f>C7+D7+E7+F7+G7+H7+I7+J7+K7+L7+M7</f>
        <v>13</v>
      </c>
      <c r="O7" s="25"/>
    </row>
    <row r="8" spans="1:15" s="1" customFormat="1" ht="20.000000" customHeight="1">
      <c r="A8" s="15"/>
      <c r="B8" s="12" t="s">
        <v>23</v>
      </c>
      <c r="C8" s="13">
        <v>1</v>
      </c>
      <c r="D8" s="13">
        <v>1</v>
      </c>
      <c r="E8" s="13"/>
      <c r="F8" s="13"/>
      <c r="G8" s="13">
        <v>1</v>
      </c>
      <c r="H8" s="13"/>
      <c r="I8" s="13">
        <v>1</v>
      </c>
      <c r="J8" s="13"/>
      <c r="K8" s="13">
        <v>1</v>
      </c>
      <c r="L8" s="13">
        <v>4</v>
      </c>
      <c r="M8" s="13"/>
      <c r="N8" s="13" t="str">
        <f>C8+D8+E8+F8+G8+H8+I8+J8+K8+L8+M8</f>
        <v>9</v>
      </c>
      <c r="O8" s="25"/>
    </row>
    <row r="9" spans="1:15" s="1" customFormat="1" ht="20.000000" customHeight="1">
      <c r="A9" s="15"/>
      <c r="B9" s="12" t="s">
        <v>24</v>
      </c>
      <c r="C9" s="13"/>
      <c r="D9" s="13"/>
      <c r="E9" s="13"/>
      <c r="F9" s="13"/>
      <c r="G9" s="13"/>
      <c r="H9" s="13"/>
      <c r="I9" s="13">
        <v>10</v>
      </c>
      <c r="J9" s="13"/>
      <c r="K9" s="13"/>
      <c r="L9" s="13"/>
      <c r="M9" s="13"/>
      <c r="N9" s="13" t="str">
        <f>C9+D9+E9+F9+G9+H9+I9+J9+K9+L9+M9</f>
        <v>10</v>
      </c>
      <c r="O9" s="25"/>
    </row>
    <row r="10" spans="1:15" s="1" customFormat="1" ht="20.000000" customHeight="1">
      <c r="A10" s="15"/>
      <c r="B10" s="12" t="s">
        <v>25</v>
      </c>
      <c r="C10" s="13">
        <v>1</v>
      </c>
      <c r="D10" s="13"/>
      <c r="E10" s="13"/>
      <c r="F10" s="13">
        <v>2</v>
      </c>
      <c r="G10" s="13">
        <v>1</v>
      </c>
      <c r="H10" s="13">
        <v>1</v>
      </c>
      <c r="I10" s="13"/>
      <c r="J10" s="13">
        <v>1</v>
      </c>
      <c r="K10" s="13">
        <v>3</v>
      </c>
      <c r="L10" s="13"/>
      <c r="M10" s="13"/>
      <c r="N10" s="13" t="str">
        <f>C10+D10+E10+F10+G10+H10+I10+J10+K10+L10+M10</f>
        <v>9</v>
      </c>
      <c r="O10" s="25"/>
    </row>
    <row r="11" spans="1:15" s="1" customFormat="1" ht="25.000000" customHeight="1">
      <c r="A11" s="16"/>
      <c r="B11" s="12" t="s">
        <v>26</v>
      </c>
      <c r="C11" s="13"/>
      <c r="D11" s="13"/>
      <c r="E11" s="13"/>
      <c r="F11" s="13"/>
      <c r="G11" s="13"/>
      <c r="H11" s="13"/>
      <c r="I11" s="13"/>
      <c r="J11" s="13"/>
      <c r="K11" s="13">
        <v>10</v>
      </c>
      <c r="L11" s="13"/>
      <c r="M11" s="13"/>
      <c r="N11" s="13" t="str">
        <f>C11+D11+E11+F11+G11+H11+I11+J11+K11+L11+M11</f>
        <v>10</v>
      </c>
      <c r="O11" s="26"/>
    </row>
    <row r="12" spans="1:15" s="1" customFormat="1" ht="25.000000" customHeight="1">
      <c r="A12" s="15" t="s">
        <v>65</v>
      </c>
      <c r="B12" s="12" t="s">
        <v>28</v>
      </c>
      <c r="C12" s="13"/>
      <c r="D12" s="13">
        <v>1</v>
      </c>
      <c r="E12" s="13"/>
      <c r="F12" s="13">
        <v>1</v>
      </c>
      <c r="G12" s="13"/>
      <c r="H12" s="13"/>
      <c r="I12" s="13"/>
      <c r="J12" s="13">
        <v>1</v>
      </c>
      <c r="K12" s="13">
        <v>1</v>
      </c>
      <c r="L12" s="13"/>
      <c r="M12" s="13"/>
      <c r="N12" s="13" t="str">
        <f t="shared" ref="N12:N20" si="0">C12+D12+E12+F12+G12+H12+I12+J12+K12+L12+M12</f>
        <v>4</v>
      </c>
      <c r="O12" s="26"/>
    </row>
    <row r="13" spans="1:15" s="1" customFormat="1" ht="25.000000" customHeight="1">
      <c r="A13" s="15"/>
      <c r="B13" s="12" t="s">
        <v>29</v>
      </c>
      <c r="C13" s="13"/>
      <c r="D13" s="13">
        <v>1</v>
      </c>
      <c r="E13" s="13"/>
      <c r="F13" s="13"/>
      <c r="G13" s="13"/>
      <c r="H13" s="13">
        <v>1</v>
      </c>
      <c r="I13" s="13"/>
      <c r="J13" s="13"/>
      <c r="K13" s="13"/>
      <c r="L13" s="13">
        <v>1</v>
      </c>
      <c r="M13" s="13">
        <v>1</v>
      </c>
      <c r="N13" s="13" t="str">
        <f t="shared" si="0"/>
        <v>4</v>
      </c>
      <c r="O13" s="26"/>
    </row>
    <row r="14" spans="1:15" s="1" customFormat="1" ht="25.000000" customHeight="1">
      <c r="A14" s="15"/>
      <c r="B14" s="12" t="s">
        <v>30</v>
      </c>
      <c r="C14" s="13"/>
      <c r="D14" s="13"/>
      <c r="E14" s="13"/>
      <c r="F14" s="13">
        <v>1</v>
      </c>
      <c r="G14" s="13"/>
      <c r="H14" s="13">
        <v>1</v>
      </c>
      <c r="I14" s="13"/>
      <c r="J14" s="13">
        <v>1</v>
      </c>
      <c r="K14" s="13"/>
      <c r="L14" s="13"/>
      <c r="M14" s="13">
        <v>1</v>
      </c>
      <c r="N14" s="13" t="str">
        <f t="shared" si="0"/>
        <v>4</v>
      </c>
      <c r="O14" s="26"/>
    </row>
    <row r="15" spans="1:15" s="1" customFormat="1" ht="25.000000" customHeight="1">
      <c r="A15" s="15"/>
      <c r="B15" s="12" t="s">
        <v>31</v>
      </c>
      <c r="C15" s="13"/>
      <c r="D15" s="13">
        <v>1</v>
      </c>
      <c r="E15" s="13"/>
      <c r="F15" s="13">
        <v>1</v>
      </c>
      <c r="G15" s="13"/>
      <c r="H15" s="13">
        <v>1</v>
      </c>
      <c r="I15" s="13"/>
      <c r="J15" s="13"/>
      <c r="K15" s="13"/>
      <c r="L15" s="13">
        <v>1</v>
      </c>
      <c r="M15" s="13"/>
      <c r="N15" s="13" t="str">
        <f t="shared" si="0"/>
        <v>4</v>
      </c>
      <c r="O15" s="26"/>
    </row>
    <row r="16" spans="1:15" s="1" customFormat="1" ht="25.000000" customHeight="1">
      <c r="A16" s="15"/>
      <c r="B16" s="12" t="s">
        <v>32</v>
      </c>
      <c r="C16" s="13"/>
      <c r="D16" s="13">
        <v>1</v>
      </c>
      <c r="E16" s="13"/>
      <c r="F16" s="13"/>
      <c r="G16" s="13">
        <v>1</v>
      </c>
      <c r="H16" s="13">
        <v>1</v>
      </c>
      <c r="I16" s="13"/>
      <c r="J16" s="13"/>
      <c r="K16" s="13">
        <v>1</v>
      </c>
      <c r="L16" s="13">
        <v>1</v>
      </c>
      <c r="M16" s="13"/>
      <c r="N16" s="13" t="str">
        <f t="shared" si="0"/>
        <v>5</v>
      </c>
      <c r="O16" s="26"/>
    </row>
    <row r="17" spans="1:15" s="1" customFormat="1" ht="25.000000" customHeight="1">
      <c r="A17" s="15"/>
      <c r="B17" s="12" t="s">
        <v>33</v>
      </c>
      <c r="C17" s="13"/>
      <c r="D17" s="13">
        <v>2</v>
      </c>
      <c r="E17" s="13"/>
      <c r="F17" s="13"/>
      <c r="G17" s="13"/>
      <c r="H17" s="13"/>
      <c r="I17" s="13"/>
      <c r="J17" s="13"/>
      <c r="K17" s="13">
        <v>1</v>
      </c>
      <c r="L17" s="13">
        <v>1</v>
      </c>
      <c r="M17" s="13"/>
      <c r="N17" s="13" t="str">
        <f t="shared" si="0"/>
        <v>4</v>
      </c>
      <c r="O17" s="26"/>
    </row>
    <row r="18" spans="1:15" s="1" customFormat="1" ht="25.000000" customHeight="1">
      <c r="A18" s="15"/>
      <c r="B18" s="12" t="s">
        <v>34</v>
      </c>
      <c r="C18" s="13"/>
      <c r="D18" s="13"/>
      <c r="E18" s="13"/>
      <c r="F18" s="13"/>
      <c r="G18" s="13">
        <v>2</v>
      </c>
      <c r="H18" s="13">
        <v>1</v>
      </c>
      <c r="I18" s="13">
        <v>2</v>
      </c>
      <c r="J18" s="13"/>
      <c r="K18" s="13">
        <v>2</v>
      </c>
      <c r="L18" s="13">
        <v>2</v>
      </c>
      <c r="M18" s="13"/>
      <c r="N18" s="13" t="str">
        <f t="shared" si="0"/>
        <v>9</v>
      </c>
      <c r="O18" s="26"/>
    </row>
    <row r="19" spans="1:15" s="1" customFormat="1" ht="25.000000" customHeight="1">
      <c r="A19" s="15"/>
      <c r="B19" s="12" t="s">
        <v>35</v>
      </c>
      <c r="C19" s="13"/>
      <c r="D19" s="13"/>
      <c r="E19" s="13">
        <v>1</v>
      </c>
      <c r="F19" s="13"/>
      <c r="G19" s="13">
        <v>1</v>
      </c>
      <c r="H19" s="13"/>
      <c r="I19" s="13">
        <v>2</v>
      </c>
      <c r="J19" s="13"/>
      <c r="K19" s="13">
        <v>1</v>
      </c>
      <c r="L19" s="13">
        <v>5</v>
      </c>
      <c r="M19" s="13"/>
      <c r="N19" s="13" t="str">
        <f t="shared" si="0"/>
        <v>10</v>
      </c>
      <c r="O19" s="26"/>
    </row>
    <row r="20" spans="1:15" s="1" customFormat="1" ht="25.000000" customHeight="1">
      <c r="A20" s="15"/>
      <c r="B20" s="12" t="s">
        <v>36</v>
      </c>
      <c r="C20" s="13"/>
      <c r="D20" s="13">
        <v>1</v>
      </c>
      <c r="E20" s="13"/>
      <c r="F20" s="13"/>
      <c r="G20" s="13"/>
      <c r="H20" s="13"/>
      <c r="I20" s="13"/>
      <c r="J20" s="13"/>
      <c r="K20" s="13">
        <v>1</v>
      </c>
      <c r="L20" s="13">
        <v>3</v>
      </c>
      <c r="M20" s="13"/>
      <c r="N20" s="13" t="str">
        <f t="shared" si="0"/>
        <v>5</v>
      </c>
      <c r="O20" s="26"/>
    </row>
    <row r="21" spans="1:15" s="1" customFormat="1" ht="25.000000" customHeight="1">
      <c r="A21" s="16"/>
      <c r="B21" s="12" t="s">
        <v>37</v>
      </c>
      <c r="C21" s="13"/>
      <c r="D21" s="13"/>
      <c r="E21" s="13"/>
      <c r="F21" s="13"/>
      <c r="G21" s="13">
        <v>1</v>
      </c>
      <c r="H21" s="13">
        <v>1</v>
      </c>
      <c r="I21" s="13"/>
      <c r="J21" s="13"/>
      <c r="K21" s="13"/>
      <c r="L21" s="13">
        <v>2</v>
      </c>
      <c r="M21" s="13"/>
      <c r="N21" s="13" t="str">
        <f t="shared" ref="N21:N38" si="1">C21+D21+E21+F21+G21+H21+I21+J21+K21+L21+M21</f>
        <v>4</v>
      </c>
      <c r="O21" s="26"/>
    </row>
    <row r="22" spans="1:15" s="1" customFormat="1" ht="25.000000" customHeight="1">
      <c r="A22" s="11" t="s">
        <v>66</v>
      </c>
      <c r="B22" s="12" t="s">
        <v>39</v>
      </c>
      <c r="C22" s="13"/>
      <c r="D22" s="13"/>
      <c r="E22" s="13">
        <v>3</v>
      </c>
      <c r="F22" s="13"/>
      <c r="G22" s="13">
        <v>2</v>
      </c>
      <c r="H22" s="13">
        <v>2</v>
      </c>
      <c r="I22" s="13"/>
      <c r="J22" s="13"/>
      <c r="K22" s="13"/>
      <c r="L22" s="13"/>
      <c r="M22" s="13"/>
      <c r="N22" s="13" t="str">
        <f t="shared" si="1"/>
        <v>7</v>
      </c>
      <c r="O22" s="26"/>
    </row>
    <row r="23" spans="1:15" s="1" customFormat="1" ht="20.000000" customHeight="1">
      <c r="A23" s="17" t="s">
        <v>67</v>
      </c>
      <c r="B23" s="12" t="s">
        <v>41</v>
      </c>
      <c r="C23" s="13"/>
      <c r="D23" s="13"/>
      <c r="E23" s="13"/>
      <c r="F23" s="13"/>
      <c r="G23" s="13"/>
      <c r="H23" s="13"/>
      <c r="I23" s="13"/>
      <c r="J23" s="13"/>
      <c r="K23" s="13"/>
      <c r="L23" s="13">
        <v>10</v>
      </c>
      <c r="M23" s="13"/>
      <c r="N23" s="13" t="str">
        <f t="shared" si="1"/>
        <v>10</v>
      </c>
      <c r="O23" s="25"/>
    </row>
    <row r="24" spans="1:15" s="1" customFormat="1" ht="24.000000" customHeight="1">
      <c r="A24" s="18"/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/>
      <c r="L24" s="13">
        <v>11</v>
      </c>
      <c r="M24" s="13"/>
      <c r="N24" s="13" t="str">
        <f t="shared" si="1"/>
        <v>11</v>
      </c>
      <c r="O24" s="26"/>
    </row>
    <row r="25" spans="1:15" s="1" customFormat="1" ht="20.000000" customHeight="1">
      <c r="A25" s="18"/>
      <c r="B25" s="12" t="s">
        <v>43</v>
      </c>
      <c r="C25" s="13">
        <v>1</v>
      </c>
      <c r="D25" s="13">
        <v>2</v>
      </c>
      <c r="E25" s="13"/>
      <c r="F25" s="13">
        <v>1</v>
      </c>
      <c r="G25" s="13">
        <v>2</v>
      </c>
      <c r="H25" s="13">
        <v>1</v>
      </c>
      <c r="I25" s="13"/>
      <c r="J25" s="13">
        <v>2</v>
      </c>
      <c r="K25" s="13">
        <v>2</v>
      </c>
      <c r="L25" s="13">
        <v>2</v>
      </c>
      <c r="M25" s="13"/>
      <c r="N25" s="13" t="str">
        <f t="shared" si="1"/>
        <v>13</v>
      </c>
      <c r="O25" s="26"/>
    </row>
    <row r="26" spans="1:16383" s="2" customFormat="1" ht="20.000000" customHeight="1">
      <c r="A26" s="19"/>
      <c r="B26" s="12" t="s">
        <v>44</v>
      </c>
      <c r="C26" s="13">
        <v>2</v>
      </c>
      <c r="D26" s="13">
        <v>2</v>
      </c>
      <c r="E26" s="13"/>
      <c r="F26" s="13"/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>
        <v>2</v>
      </c>
      <c r="M26" s="13"/>
      <c r="N26" s="13" t="str">
        <f t="shared" si="1"/>
        <v>16</v>
      </c>
      <c r="O26" s="2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spans="1:15" s="1" customFormat="1" ht="20.000000" customHeight="1">
      <c r="A27" s="17" t="s">
        <v>68</v>
      </c>
      <c r="B27" s="12" t="s">
        <v>46</v>
      </c>
      <c r="C27" s="13">
        <v>2</v>
      </c>
      <c r="D27" s="13"/>
      <c r="E27" s="13">
        <v>2</v>
      </c>
      <c r="F27" s="13"/>
      <c r="G27" s="13">
        <v>2</v>
      </c>
      <c r="H27" s="13">
        <v>2</v>
      </c>
      <c r="I27" s="13"/>
      <c r="J27" s="13"/>
      <c r="K27" s="13">
        <v>3</v>
      </c>
      <c r="L27" s="13">
        <v>6</v>
      </c>
      <c r="M27" s="13"/>
      <c r="N27" s="13" t="str">
        <f t="shared" si="1"/>
        <v>17</v>
      </c>
      <c r="O27" s="25"/>
    </row>
    <row r="28" spans="1:15" s="1" customFormat="1" ht="20.000000" customHeight="1">
      <c r="A28" s="19"/>
      <c r="B28" s="12" t="s">
        <v>47</v>
      </c>
      <c r="C28" s="13"/>
      <c r="D28" s="13"/>
      <c r="E28" s="13">
        <v>1</v>
      </c>
      <c r="F28" s="13"/>
      <c r="G28" s="13">
        <v>2</v>
      </c>
      <c r="H28" s="13">
        <v>1</v>
      </c>
      <c r="I28" s="13"/>
      <c r="J28" s="13"/>
      <c r="K28" s="13">
        <v>2</v>
      </c>
      <c r="L28" s="13">
        <v>1</v>
      </c>
      <c r="M28" s="13"/>
      <c r="N28" s="13" t="str">
        <f t="shared" si="1"/>
        <v>7</v>
      </c>
      <c r="O28" s="25"/>
    </row>
    <row r="29" spans="1:15" s="1" customFormat="1" ht="20.000000" customHeight="1">
      <c r="A29" s="17" t="s">
        <v>69</v>
      </c>
      <c r="B29" s="12" t="s">
        <v>49</v>
      </c>
      <c r="C29" s="13"/>
      <c r="D29" s="13"/>
      <c r="E29" s="13"/>
      <c r="F29" s="13"/>
      <c r="G29" s="13"/>
      <c r="H29" s="13"/>
      <c r="I29" s="13">
        <v>2</v>
      </c>
      <c r="J29" s="13"/>
      <c r="K29" s="13"/>
      <c r="L29" s="13">
        <v>3</v>
      </c>
      <c r="M29" s="13"/>
      <c r="N29" s="13" t="str">
        <f t="shared" si="1"/>
        <v>5</v>
      </c>
      <c r="O29" s="25"/>
    </row>
    <row r="30" spans="1:15" s="1" customFormat="1" ht="20.000000" customHeight="1">
      <c r="A30" s="18"/>
      <c r="B30" s="12" t="s">
        <v>50</v>
      </c>
      <c r="C30" s="13"/>
      <c r="D30" s="13">
        <v>1</v>
      </c>
      <c r="E30" s="13"/>
      <c r="F30" s="13"/>
      <c r="G30" s="13">
        <v>1</v>
      </c>
      <c r="H30" s="13"/>
      <c r="I30" s="13"/>
      <c r="J30" s="13"/>
      <c r="K30" s="13">
        <v>1</v>
      </c>
      <c r="L30" s="13">
        <v>3</v>
      </c>
      <c r="M30" s="13"/>
      <c r="N30" s="13" t="str">
        <f t="shared" si="1"/>
        <v>6</v>
      </c>
      <c r="O30" s="25"/>
    </row>
    <row r="31" spans="1:15" s="1" customFormat="1" ht="20.000000" customHeight="1">
      <c r="A31" s="19"/>
      <c r="B31" s="12" t="s">
        <v>51</v>
      </c>
      <c r="C31" s="13"/>
      <c r="D31" s="13"/>
      <c r="E31" s="13"/>
      <c r="F31" s="13"/>
      <c r="G31" s="13"/>
      <c r="H31" s="13"/>
      <c r="I31" s="13">
        <v>2</v>
      </c>
      <c r="J31" s="13"/>
      <c r="K31" s="13"/>
      <c r="L31" s="13">
        <v>4</v>
      </c>
      <c r="M31" s="13"/>
      <c r="N31" s="13" t="str">
        <f t="shared" si="1"/>
        <v>6</v>
      </c>
      <c r="O31" s="25"/>
    </row>
    <row r="32" spans="1:15" s="1" customFormat="1" ht="20.000000" customHeight="1">
      <c r="A32" s="11" t="s">
        <v>70</v>
      </c>
      <c r="B32" s="12" t="s">
        <v>53</v>
      </c>
      <c r="C32" s="13"/>
      <c r="D32" s="13"/>
      <c r="E32" s="13"/>
      <c r="F32" s="13"/>
      <c r="G32" s="13"/>
      <c r="H32" s="13"/>
      <c r="I32" s="13"/>
      <c r="J32" s="13"/>
      <c r="K32" s="13"/>
      <c r="L32" s="13">
        <v>2</v>
      </c>
      <c r="M32" s="13">
        <v>1</v>
      </c>
      <c r="N32" s="13" t="str">
        <f t="shared" si="1"/>
        <v>3</v>
      </c>
      <c r="O32" s="25"/>
    </row>
    <row r="33" spans="1:15" s="1" customFormat="1" ht="20.000000" customHeight="1">
      <c r="A33" s="11"/>
      <c r="B33" s="12" t="s">
        <v>54</v>
      </c>
      <c r="C33" s="13"/>
      <c r="D33" s="13"/>
      <c r="E33" s="13"/>
      <c r="F33" s="13"/>
      <c r="G33" s="13"/>
      <c r="H33" s="13"/>
      <c r="I33" s="13"/>
      <c r="J33" s="13"/>
      <c r="K33" s="13">
        <v>2</v>
      </c>
      <c r="L33" s="13">
        <v>4</v>
      </c>
      <c r="M33" s="13"/>
      <c r="N33" s="13" t="str">
        <f t="shared" si="1"/>
        <v>6</v>
      </c>
      <c r="O33" s="25"/>
    </row>
    <row r="34" spans="1:16383" s="2" customFormat="1" ht="20.000000" customHeight="1">
      <c r="A34" s="11"/>
      <c r="B34" s="12" t="s">
        <v>55</v>
      </c>
      <c r="C34" s="13"/>
      <c r="D34" s="13"/>
      <c r="E34" s="13"/>
      <c r="F34" s="13"/>
      <c r="G34" s="13"/>
      <c r="H34" s="13"/>
      <c r="I34" s="13">
        <v>5</v>
      </c>
      <c r="J34" s="13"/>
      <c r="K34" s="13"/>
      <c r="L34" s="13"/>
      <c r="M34" s="13"/>
      <c r="N34" s="13" t="str">
        <f t="shared" si="1"/>
        <v>5</v>
      </c>
      <c r="O34" s="2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</row>
    <row r="35" spans="1:15" s="1" customFormat="1" ht="20.000000" customHeight="1">
      <c r="A35" s="11"/>
      <c r="B35" s="12" t="s">
        <v>56</v>
      </c>
      <c r="C35" s="13"/>
      <c r="D35" s="13">
        <v>1</v>
      </c>
      <c r="E35" s="13">
        <v>1</v>
      </c>
      <c r="F35" s="13">
        <v>1</v>
      </c>
      <c r="G35" s="13"/>
      <c r="H35" s="13"/>
      <c r="I35" s="13"/>
      <c r="J35" s="13"/>
      <c r="K35" s="13">
        <v>2</v>
      </c>
      <c r="L35" s="13">
        <v>2</v>
      </c>
      <c r="M35" s="13"/>
      <c r="N35" s="13" t="str">
        <f t="shared" si="1"/>
        <v>7</v>
      </c>
      <c r="O35" s="26"/>
    </row>
    <row r="36" spans="1:15" s="1" customFormat="1" ht="26.000000" customHeight="1">
      <c r="A36" s="20" t="s">
        <v>71</v>
      </c>
      <c r="B36" s="12" t="s">
        <v>58</v>
      </c>
      <c r="C36" s="13"/>
      <c r="D36" s="13"/>
      <c r="E36" s="13"/>
      <c r="F36" s="13"/>
      <c r="G36" s="13"/>
      <c r="H36" s="13"/>
      <c r="I36" s="13"/>
      <c r="J36" s="13"/>
      <c r="K36" s="13"/>
      <c r="L36" s="13">
        <v>2</v>
      </c>
      <c r="M36" s="13"/>
      <c r="N36" s="13" t="str">
        <f t="shared" si="1"/>
        <v>2</v>
      </c>
      <c r="O36" s="25"/>
    </row>
    <row r="37" spans="1:15" s="1" customFormat="1" ht="26.000000" customHeight="1">
      <c r="A37" s="20" t="s">
        <v>72</v>
      </c>
      <c r="B37" s="12" t="s">
        <v>60</v>
      </c>
      <c r="C37" s="13">
        <v>1</v>
      </c>
      <c r="D37" s="13">
        <v>2</v>
      </c>
      <c r="E37" s="13">
        <v>2</v>
      </c>
      <c r="F37" s="13"/>
      <c r="G37" s="13">
        <v>1</v>
      </c>
      <c r="H37" s="13">
        <v>2</v>
      </c>
      <c r="I37" s="13">
        <v>2</v>
      </c>
      <c r="J37" s="13">
        <v>1</v>
      </c>
      <c r="K37" s="13">
        <v>1</v>
      </c>
      <c r="L37" s="13">
        <v>6</v>
      </c>
      <c r="M37" s="13"/>
      <c r="N37" s="13" t="str">
        <f t="shared" si="1"/>
        <v>18</v>
      </c>
      <c r="O37" s="25"/>
    </row>
    <row r="38" spans="1:15" s="1" customFormat="1" ht="26.000000" customHeight="1">
      <c r="A38" s="21" t="s">
        <v>73</v>
      </c>
      <c r="B38" s="12" t="s">
        <v>62</v>
      </c>
      <c r="C38" s="13">
        <v>1</v>
      </c>
      <c r="D38" s="13">
        <v>2</v>
      </c>
      <c r="E38" s="13">
        <v>2</v>
      </c>
      <c r="F38" s="13"/>
      <c r="G38" s="13">
        <v>1</v>
      </c>
      <c r="H38" s="13">
        <v>1</v>
      </c>
      <c r="I38" s="13">
        <v>3</v>
      </c>
      <c r="J38" s="13">
        <v>1</v>
      </c>
      <c r="K38" s="13">
        <v>1</v>
      </c>
      <c r="L38" s="13">
        <v>1</v>
      </c>
      <c r="M38" s="13">
        <v>1</v>
      </c>
      <c r="N38" s="13" t="str">
        <f t="shared" si="1"/>
        <v>14</v>
      </c>
      <c r="O38" s="26"/>
    </row>
    <row r="39" spans="1:15" s="1" customFormat="1" ht="26.000000" customHeight="1">
      <c r="A39" s="20"/>
      <c r="B39" s="12" t="s">
        <v>4</v>
      </c>
      <c r="C39" s="13" t="str">
        <f t="shared" ref="C39:N39" si="2">SUM(C4:C38)</f>
        <v>11</v>
      </c>
      <c r="D39" s="13" t="str">
        <f t="shared" si="2"/>
        <v>22</v>
      </c>
      <c r="E39" s="13" t="str">
        <f t="shared" si="2"/>
        <v>12</v>
      </c>
      <c r="F39" s="13" t="str">
        <f t="shared" si="2"/>
        <v>7</v>
      </c>
      <c r="G39" s="13" t="str">
        <f t="shared" si="2"/>
        <v>22</v>
      </c>
      <c r="H39" s="13" t="str">
        <f t="shared" si="2"/>
        <v>19</v>
      </c>
      <c r="I39" s="13" t="str">
        <f t="shared" si="2"/>
        <v>39</v>
      </c>
      <c r="J39" s="13" t="str">
        <f t="shared" si="2"/>
        <v>10</v>
      </c>
      <c r="K39" s="13" t="str">
        <f t="shared" si="2"/>
        <v>40</v>
      </c>
      <c r="L39" s="13" t="str">
        <f t="shared" si="2"/>
        <v>84</v>
      </c>
      <c r="M39" s="13" t="str">
        <f t="shared" si="2"/>
        <v>4</v>
      </c>
      <c r="N39" s="13" t="str">
        <f t="shared" si="2"/>
        <v>270</v>
      </c>
      <c r="O39" s="26"/>
    </row>
    <row r="40" spans="15:16384" s="1" customFormat="1">
      <c r="O40" s="4"/>
      <c r="XFD40" s="3"/>
    </row>
    <row r="41" spans="15:16384" s="1" customFormat="1">
      <c r="O41" s="4"/>
      <c r="XFD41" s="3"/>
    </row>
    <row r="42" spans="15:16384" s="1" customFormat="1">
      <c r="O42" s="4"/>
      <c r="XFD42" s="3"/>
    </row>
    <row r="43" spans="15:16384" s="1" customFormat="1">
      <c r="O43" s="4"/>
      <c r="XFD43" s="3"/>
    </row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</sheetData>
  <mergeCells>
    <mergeCell ref="B1:O1"/>
    <mergeCell ref="C2:M2"/>
    <mergeCell ref="A2:A3"/>
    <mergeCell ref="A4:A6"/>
    <mergeCell ref="A7:A11"/>
    <mergeCell ref="A12:A21"/>
    <mergeCell ref="A23:A26"/>
    <mergeCell ref="A27:A28"/>
    <mergeCell ref="A29:A31"/>
    <mergeCell ref="A32:A35"/>
    <mergeCell ref="B2:B3"/>
    <mergeCell ref="N2:N3"/>
    <mergeCell ref="O2:O3"/>
  </mergeCells>
  <pageMargins left="0.700000" right="0.700000" bottom="0.750000" top="0.750000" header="0.300000" footer="0.750000"/>
  <pageSetup paperSize="9" orientation="portrait"/>
</worksheet>
</file>

<file path=xl/worksheets/sheet2.xml><?xml version="1.0" encoding="utf-8"?>
<worksheet xmlns:etc="http://www.wps.cn/officeDocument/2017/etCustomData" xmlns:mc="http://schemas.openxmlformats.org/markup-compatibility/2006" xmlns:xdr="http://schemas.openxmlformats.org/drawingml/2006/spreadsheetDrawing" xmlns:x14="http://schemas.microsoft.com/office/spreadsheetml/2009/9/main" xmlns:r="http://schemas.openxmlformats.org/officeDocument/2006/relationships" xmlns="http://schemas.openxmlformats.org/spreadsheetml/2006/main">
  <sheetPr/>
  <dimension ref="A1"/>
  <sheetViews>
    <sheetView workbookViewId="0"/>
    <sheetView workbookViewId="0">
      <selection activeCell="A1" sqref="A1"/>
    </sheetView>
  </sheetViews>
  <sheetFormatPr defaultColWidth="9.000000" defaultRowHeight="13.500000"/>
  <sheetData/>
  <pageMargins left="0.700000" right="0.700000" bottom="0.750000" top="0.750000" header="0.300000" footer="0.750000"/>
  <pageSetup paperSize="9" orientation="portrait"/>
</worksheet>
</file>

<file path=xl/worksheets/sheet3.xml><?xml version="1.0" encoding="utf-8"?>
<worksheet xmlns:etc="http://www.wps.cn/officeDocument/2017/etCustomData" xmlns:mc="http://schemas.openxmlformats.org/markup-compatibility/2006" xmlns:xdr="http://schemas.openxmlformats.org/drawingml/2006/spreadsheetDrawing" xmlns:x14="http://schemas.microsoft.com/office/spreadsheetml/2009/9/main" xmlns:r="http://schemas.openxmlformats.org/officeDocument/2006/relationships" xmlns="http://schemas.openxmlformats.org/spreadsheetml/2006/main">
  <sheetPr/>
  <dimension ref="A1"/>
  <sheetViews>
    <sheetView workbookViewId="0"/>
    <sheetView workbookViewId="0">
      <selection activeCell="A1" sqref="A1"/>
    </sheetView>
  </sheetViews>
  <sheetFormatPr defaultColWidth="9.000000" defaultRowHeight="13.500000"/>
  <sheetData/>
  <pageMargins left="0.700000" right="0.700000" bottom="0.750000" top="0.750000" header="0.300000" footer="0.750000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WPS 表格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terms="http://purl.org/dc/terms/" xmlns:cp="http://schemas.openxmlformats.org/package/2006/metadata/core-properties" xmlns:dc="http://purl.org/dc/elements/1.1/" xmlns:dcmitype="http://purl.org/dc/dcmitype/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